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linares\Documents\oficina\2024\Planeación\Modifica procedimientos\Mayo 16\"/>
    </mc:Choice>
  </mc:AlternateContent>
  <xr:revisionPtr revIDLastSave="0" documentId="13_ncr:1_{ECC8F258-2998-480E-8B77-A7EF91D746B6}" xr6:coauthVersionLast="47" xr6:coauthVersionMax="47" xr10:uidLastSave="{00000000-0000-0000-0000-000000000000}"/>
  <bookViews>
    <workbookView xWindow="-120" yWindow="-120" windowWidth="29040" windowHeight="15720" tabRatio="780" xr2:uid="{00000000-000D-0000-FFFF-FFFF00000000}"/>
  </bookViews>
  <sheets>
    <sheet name="AVANCE 1ER TRIMESTRE" sheetId="4" r:id="rId1"/>
    <sheet name="AVANCE 2DO TRIMESTRE" sheetId="9" r:id="rId2"/>
    <sheet name="AVANCE 3ER TRIMESTRE" sheetId="10" r:id="rId3"/>
    <sheet name="AVANCE 4TO TRIMESTRE" sheetId="11" r:id="rId4"/>
    <sheet name="Hoja de ruta PETI XX" sheetId="8" r:id="rId5"/>
  </sheets>
  <definedNames>
    <definedName name="Buscar">#REF!</definedName>
    <definedName name="in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1" l="1"/>
  <c r="M8" i="11"/>
  <c r="M6" i="11"/>
  <c r="L10" i="10"/>
  <c r="L8" i="10"/>
  <c r="L6" i="10"/>
  <c r="K6" i="9"/>
  <c r="K10" i="9"/>
  <c r="K8" i="9"/>
  <c r="J6" i="4"/>
  <c r="J18" i="8"/>
  <c r="I18" i="8"/>
  <c r="H18" i="8"/>
  <c r="G18" i="8"/>
  <c r="K18" i="8" s="1"/>
  <c r="J17" i="8"/>
  <c r="I17" i="8"/>
  <c r="H17" i="8"/>
  <c r="G17" i="8"/>
  <c r="K17" i="8" s="1"/>
  <c r="J16" i="8"/>
  <c r="I16" i="8"/>
  <c r="H16" i="8"/>
  <c r="G16" i="8"/>
  <c r="K16" i="8" s="1"/>
  <c r="J15" i="8"/>
  <c r="I15" i="8"/>
  <c r="H15" i="8"/>
  <c r="G15" i="8"/>
  <c r="K15" i="8" s="1"/>
  <c r="J14" i="8"/>
  <c r="I14" i="8"/>
  <c r="H14" i="8"/>
  <c r="G14" i="8"/>
  <c r="K14" i="8" s="1"/>
  <c r="J13" i="8"/>
  <c r="I13" i="8"/>
  <c r="H13" i="8"/>
  <c r="G13" i="8"/>
  <c r="K13" i="8" s="1"/>
  <c r="J12" i="8"/>
  <c r="K12" i="8" s="1"/>
  <c r="I12" i="8"/>
  <c r="H12" i="8"/>
  <c r="G12" i="8"/>
  <c r="J11" i="8"/>
  <c r="I11" i="8"/>
  <c r="H11" i="8"/>
  <c r="G11" i="8"/>
  <c r="K11" i="8" s="1"/>
  <c r="J10" i="8"/>
  <c r="I10" i="8"/>
  <c r="H10" i="8"/>
  <c r="K10" i="8" s="1"/>
  <c r="G10" i="8"/>
  <c r="J9" i="8"/>
  <c r="I9" i="8"/>
  <c r="H9" i="8"/>
  <c r="G9" i="8"/>
  <c r="K9" i="8" s="1"/>
  <c r="J8" i="8"/>
  <c r="I8" i="8"/>
  <c r="H8" i="8"/>
  <c r="G8" i="8"/>
  <c r="K8" i="8" s="1"/>
  <c r="K7" i="8"/>
  <c r="J7" i="8"/>
  <c r="I7" i="8"/>
  <c r="H7" i="8"/>
  <c r="G7" i="8"/>
  <c r="J5" i="8"/>
  <c r="I5" i="8"/>
  <c r="H5" i="8"/>
  <c r="G5" i="8"/>
  <c r="K5" i="8" s="1"/>
  <c r="J10" i="4" l="1"/>
  <c r="J8" i="4"/>
</calcChain>
</file>

<file path=xl/sharedStrings.xml><?xml version="1.0" encoding="utf-8"?>
<sst xmlns="http://schemas.openxmlformats.org/spreadsheetml/2006/main" count="220" uniqueCount="57">
  <si>
    <t>Impacto en las capacidades de la entidad</t>
  </si>
  <si>
    <t>Capacidad de ejecución del proyecto</t>
  </si>
  <si>
    <t>Ganancias rápidas</t>
  </si>
  <si>
    <t>Total</t>
  </si>
  <si>
    <t>Proyecto con bajo riesgo</t>
  </si>
  <si>
    <t>PESO PORCENTUAL</t>
  </si>
  <si>
    <t>PROYECTO</t>
  </si>
  <si>
    <t>CODIGO</t>
  </si>
  <si>
    <t>INICIATIVA</t>
  </si>
  <si>
    <t>% Avance 1er trimestre por iniciativa</t>
  </si>
  <si>
    <t>EQUIPO DE TRABAJO</t>
  </si>
  <si>
    <t xml:space="preserve">- </t>
  </si>
  <si>
    <t>Porcentajes acumulados trimestrales a reportar en el plan de acción</t>
  </si>
  <si>
    <t>2do trimestre</t>
  </si>
  <si>
    <t>3er trimestre</t>
  </si>
  <si>
    <t>4to trimestre</t>
  </si>
  <si>
    <t>1er trimestre</t>
  </si>
  <si>
    <t>-</t>
  </si>
  <si>
    <t>% Avance 2do trimestre por iniciativa</t>
  </si>
  <si>
    <t>% Avance 3er trimestre por iniciativa</t>
  </si>
  <si>
    <t>Versión: 1.0</t>
  </si>
  <si>
    <t>No.</t>
  </si>
  <si>
    <t>Subdirección responsable
(Director y Subdirectores - líderes de cada proyecto/ iniciativa)</t>
  </si>
  <si>
    <t>implementador (Gestor responsable de la ejecución de la iniciativa)</t>
  </si>
  <si>
    <t>PROYECTO/INICIATIVA</t>
  </si>
  <si>
    <t>Proyecto 1</t>
  </si>
  <si>
    <t>Proyecto 2</t>
  </si>
  <si>
    <t>Proyecto 3</t>
  </si>
  <si>
    <t>Proyecto 4</t>
  </si>
  <si>
    <t>Proyecto 5</t>
  </si>
  <si>
    <t>Proyecto 6</t>
  </si>
  <si>
    <t>Proyecto 7</t>
  </si>
  <si>
    <t>Proyecto 8</t>
  </si>
  <si>
    <t>Proyecto 9</t>
  </si>
  <si>
    <t>Proyecto 10</t>
  </si>
  <si>
    <t>Proyecto 11</t>
  </si>
  <si>
    <t>Proyecto 12</t>
  </si>
  <si>
    <r>
      <t xml:space="preserve">Fecha de diligenciamiento: </t>
    </r>
    <r>
      <rPr>
        <u/>
        <sz val="11"/>
        <color theme="1"/>
        <rFont val="Arial"/>
        <family val="2"/>
      </rPr>
      <t>dd/mm/aaaa</t>
    </r>
  </si>
  <si>
    <t>Solo diligenciar las casillas en blanco</t>
  </si>
  <si>
    <t>Convenciones: 0=nulo, 1=muy bajo, 2=bajo, 3=medio, 4=alto, 5=muy alto</t>
  </si>
  <si>
    <t>Fecha inicio Vigencia XXXX</t>
  </si>
  <si>
    <t>Matriz de Priorización de Proyectos / Iniciativas de TI 
Hoja de Ruta Priorizada - Vigencia XXXX</t>
  </si>
  <si>
    <t>Seguimiento a Proyectos e Iniciativas del PETI XXXX</t>
  </si>
  <si>
    <t>Porcentaje de avance trimestral por proyecto</t>
  </si>
  <si>
    <t>LIDER</t>
  </si>
  <si>
    <t>Avance total del Proyecto en el trimestre</t>
  </si>
  <si>
    <t>PY-TI XX</t>
  </si>
  <si>
    <t>PY-TI XX -INI-XX-XXX</t>
  </si>
  <si>
    <t>Iniciativa 1</t>
  </si>
  <si>
    <t>Iniciativa 2</t>
  </si>
  <si>
    <t>Iniciativa 3</t>
  </si>
  <si>
    <t>Iniciativa 4</t>
  </si>
  <si>
    <t>Iniciativa 5</t>
  </si>
  <si>
    <t>Iniciativa 6</t>
  </si>
  <si>
    <t>Código Formato:
PGTI -18-04</t>
  </si>
  <si>
    <t>% Avance 4to trimestre por iniciativa</t>
  </si>
  <si>
    <t>Seguimiento a proyectos / iniciativas del PETI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</si>
</sst>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1" tint="0.249977111117893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13"/>
      <color rgb="FFDE439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11"/>
      <color theme="0" tint="-0.249977111117893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1"/>
      <color rgb="FFFFFFFF"/>
      <name val="Arial"/>
      <family val="2"/>
    </font>
    <font>
      <b/>
      <shadow/>
      <sz val="11"/>
      <color rgb="FFFFFFFF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5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5" xfId="0" quotePrefix="1" applyBorder="1" applyAlignment="1">
      <alignment horizontal="center" vertical="center"/>
    </xf>
    <xf numFmtId="0" fontId="8" fillId="0" borderId="3" xfId="1" applyFont="1" applyBorder="1"/>
    <xf numFmtId="0" fontId="8" fillId="0" borderId="1" xfId="1" applyFont="1" applyBorder="1"/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0" xfId="1" applyFont="1"/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4" borderId="2" xfId="0" applyFont="1" applyFill="1" applyBorder="1" applyAlignment="1">
      <alignment wrapText="1"/>
    </xf>
    <xf numFmtId="9" fontId="12" fillId="3" borderId="2" xfId="0" applyNumberFormat="1" applyFont="1" applyFill="1" applyBorder="1" applyAlignment="1">
      <alignment wrapText="1"/>
    </xf>
    <xf numFmtId="9" fontId="12" fillId="2" borderId="2" xfId="0" applyNumberFormat="1" applyFont="1" applyFill="1" applyBorder="1" applyAlignment="1">
      <alignment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3" borderId="2" xfId="0" applyFont="1" applyFill="1" applyBorder="1" applyAlignment="1">
      <alignment horizontal="center" wrapText="1"/>
    </xf>
    <xf numFmtId="9" fontId="15" fillId="2" borderId="2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1" xfId="0" applyFont="1" applyBorder="1"/>
    <xf numFmtId="9" fontId="0" fillId="0" borderId="5" xfId="0" applyNumberFormat="1" applyBorder="1"/>
    <xf numFmtId="0" fontId="19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 readingOrder="1"/>
    </xf>
    <xf numFmtId="9" fontId="20" fillId="4" borderId="5" xfId="2" applyFont="1" applyFill="1" applyBorder="1" applyAlignment="1">
      <alignment horizontal="center" vertical="center" wrapText="1" readingOrder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justify" vertical="center" wrapText="1"/>
    </xf>
    <xf numFmtId="0" fontId="21" fillId="0" borderId="5" xfId="0" applyFont="1" applyFill="1" applyBorder="1" applyAlignment="1">
      <alignment vertical="center" wrapText="1"/>
    </xf>
    <xf numFmtId="17" fontId="21" fillId="0" borderId="5" xfId="0" applyNumberFormat="1" applyFont="1" applyFill="1" applyBorder="1" applyAlignment="1">
      <alignment vertical="center" wrapText="1"/>
    </xf>
    <xf numFmtId="9" fontId="21" fillId="0" borderId="5" xfId="2" quotePrefix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center" wrapText="1"/>
    </xf>
    <xf numFmtId="17" fontId="21" fillId="0" borderId="9" xfId="0" applyNumberFormat="1" applyFont="1" applyFill="1" applyBorder="1" applyAlignment="1">
      <alignment vertical="center" wrapText="1"/>
    </xf>
    <xf numFmtId="9" fontId="21" fillId="0" borderId="9" xfId="0" quotePrefix="1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vertical="center" wrapText="1"/>
    </xf>
    <xf numFmtId="9" fontId="21" fillId="0" borderId="5" xfId="0" quotePrefix="1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9" fontId="0" fillId="0" borderId="0" xfId="0" applyNumberFormat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21" fillId="0" borderId="9" xfId="0" applyFont="1" applyFill="1" applyBorder="1" applyAlignment="1">
      <alignment horizontal="center" vertical="center" wrapText="1"/>
    </xf>
    <xf numFmtId="9" fontId="21" fillId="0" borderId="7" xfId="0" applyNumberFormat="1" applyFont="1" applyFill="1" applyBorder="1" applyAlignment="1">
      <alignment horizontal="center" vertical="center" wrapText="1"/>
    </xf>
    <xf numFmtId="9" fontId="21" fillId="0" borderId="8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9" fontId="21" fillId="0" borderId="5" xfId="0" applyNumberFormat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7" fillId="3" borderId="17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9" fontId="13" fillId="2" borderId="14" xfId="0" applyNumberFormat="1" applyFont="1" applyFill="1" applyBorder="1" applyAlignment="1">
      <alignment horizontal="center" vertical="center" wrapText="1"/>
    </xf>
    <xf numFmtId="9" fontId="13" fillId="2" borderId="16" xfId="0" applyNumberFormat="1" applyFont="1" applyFill="1" applyBorder="1" applyAlignment="1">
      <alignment horizontal="center" vertical="center" wrapText="1"/>
    </xf>
    <xf numFmtId="9" fontId="13" fillId="2" borderId="5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colors>
    <mruColors>
      <color rgb="FFDE4391"/>
      <color rgb="FF246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'AVANCE 1ER TRIMESTRE'!$F$15:$G$17</c:f>
              <c:multiLvlStrCache>
                <c:ptCount val="3"/>
                <c:lvl>
                  <c:pt idx="0">
                    <c:v>Proyecto 1</c:v>
                  </c:pt>
                  <c:pt idx="1">
                    <c:v>Proyecto 2</c:v>
                  </c:pt>
                  <c:pt idx="2">
                    <c:v>Proyecto 3</c:v>
                  </c:pt>
                </c:lvl>
                <c:lvl>
                  <c:pt idx="0">
                    <c:v>PY-TI XX</c:v>
                  </c:pt>
                  <c:pt idx="1">
                    <c:v>PY-TI XX</c:v>
                  </c:pt>
                  <c:pt idx="2">
                    <c:v>PY-TI XX</c:v>
                  </c:pt>
                </c:lvl>
              </c:multiLvlStrCache>
            </c:multiLvlStrRef>
          </c:cat>
          <c:val>
            <c:numRef>
              <c:f>'AVANCE 1ER TRIMESTRE'!$H$15:$H$17</c:f>
              <c:numCache>
                <c:formatCode>0%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B6-40E3-9DB8-8DDE3B71B8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67095615"/>
        <c:axId val="1267083135"/>
      </c:barChart>
      <c:catAx>
        <c:axId val="1267095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7083135"/>
        <c:crosses val="autoZero"/>
        <c:auto val="1"/>
        <c:lblAlgn val="ctr"/>
        <c:lblOffset val="100"/>
        <c:noMultiLvlLbl val="0"/>
      </c:catAx>
      <c:valAx>
        <c:axId val="126708313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7095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'AVANCE 2DO TRIMESTRE'!$F$15:$G$17</c:f>
              <c:multiLvlStrCache>
                <c:ptCount val="3"/>
                <c:lvl>
                  <c:pt idx="0">
                    <c:v>Proyecto 1</c:v>
                  </c:pt>
                  <c:pt idx="1">
                    <c:v>Proyecto 2</c:v>
                  </c:pt>
                  <c:pt idx="2">
                    <c:v>Proyecto 3</c:v>
                  </c:pt>
                </c:lvl>
                <c:lvl>
                  <c:pt idx="0">
                    <c:v>PY-TI XX</c:v>
                  </c:pt>
                  <c:pt idx="1">
                    <c:v>PY-TI XX</c:v>
                  </c:pt>
                  <c:pt idx="2">
                    <c:v>PY-TI XX</c:v>
                  </c:pt>
                </c:lvl>
              </c:multiLvlStrCache>
            </c:multiLvlStrRef>
          </c:cat>
          <c:val>
            <c:numRef>
              <c:f>'AVANCE 2DO TRIMESTRE'!$H$15:$H$17</c:f>
              <c:numCache>
                <c:formatCode>0%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F-4C8E-8003-6C2F4A0053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67095615"/>
        <c:axId val="1267083135"/>
      </c:barChart>
      <c:catAx>
        <c:axId val="1267095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7083135"/>
        <c:crosses val="autoZero"/>
        <c:auto val="1"/>
        <c:lblAlgn val="ctr"/>
        <c:lblOffset val="100"/>
        <c:noMultiLvlLbl val="0"/>
      </c:catAx>
      <c:valAx>
        <c:axId val="126708313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7095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'AVANCE 3ER TRIMESTRE'!$F$15:$G$17</c:f>
              <c:multiLvlStrCache>
                <c:ptCount val="3"/>
                <c:lvl>
                  <c:pt idx="0">
                    <c:v>Proyecto 1</c:v>
                  </c:pt>
                  <c:pt idx="1">
                    <c:v>Proyecto 2</c:v>
                  </c:pt>
                  <c:pt idx="2">
                    <c:v>Proyecto 3</c:v>
                  </c:pt>
                </c:lvl>
                <c:lvl>
                  <c:pt idx="0">
                    <c:v>PY-TI XX</c:v>
                  </c:pt>
                  <c:pt idx="1">
                    <c:v>PY-TI XX</c:v>
                  </c:pt>
                  <c:pt idx="2">
                    <c:v>PY-TI XX</c:v>
                  </c:pt>
                </c:lvl>
              </c:multiLvlStrCache>
            </c:multiLvlStrRef>
          </c:cat>
          <c:val>
            <c:numRef>
              <c:f>'AVANCE 3ER TRIMESTRE'!$H$15:$H$17</c:f>
              <c:numCache>
                <c:formatCode>0%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9-4E68-93F2-4ACAE06DAE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67095615"/>
        <c:axId val="1267083135"/>
      </c:barChart>
      <c:catAx>
        <c:axId val="1267095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7083135"/>
        <c:crosses val="autoZero"/>
        <c:auto val="1"/>
        <c:lblAlgn val="ctr"/>
        <c:lblOffset val="100"/>
        <c:noMultiLvlLbl val="0"/>
      </c:catAx>
      <c:valAx>
        <c:axId val="126708313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7095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'AVANCE 4TO TRIMESTRE'!$F$15:$G$17</c:f>
              <c:multiLvlStrCache>
                <c:ptCount val="3"/>
                <c:lvl>
                  <c:pt idx="0">
                    <c:v>Proyecto 1</c:v>
                  </c:pt>
                  <c:pt idx="1">
                    <c:v>Proyecto 2</c:v>
                  </c:pt>
                  <c:pt idx="2">
                    <c:v>Proyecto 3</c:v>
                  </c:pt>
                </c:lvl>
                <c:lvl>
                  <c:pt idx="0">
                    <c:v>PY-TI XX</c:v>
                  </c:pt>
                  <c:pt idx="1">
                    <c:v>PY-TI XX</c:v>
                  </c:pt>
                  <c:pt idx="2">
                    <c:v>PY-TI XX</c:v>
                  </c:pt>
                </c:lvl>
              </c:multiLvlStrCache>
            </c:multiLvlStrRef>
          </c:cat>
          <c:val>
            <c:numRef>
              <c:f>'AVANCE 4TO TRIMESTRE'!$H$15:$H$17</c:f>
              <c:numCache>
                <c:formatCode>0%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E-426C-8317-3B16D58C6D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67095615"/>
        <c:axId val="1267083135"/>
      </c:barChart>
      <c:catAx>
        <c:axId val="1267095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7083135"/>
        <c:crosses val="autoZero"/>
        <c:auto val="1"/>
        <c:lblAlgn val="ctr"/>
        <c:lblOffset val="100"/>
        <c:noMultiLvlLbl val="0"/>
      </c:catAx>
      <c:valAx>
        <c:axId val="126708313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7095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123826</xdr:rowOff>
    </xdr:from>
    <xdr:to>
      <xdr:col>1</xdr:col>
      <xdr:colOff>1152526</xdr:colOff>
      <xdr:row>3</xdr:row>
      <xdr:rowOff>194766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6" y="123826"/>
          <a:ext cx="1066800" cy="899615"/>
        </a:xfrm>
        <a:prstGeom prst="rect">
          <a:avLst/>
        </a:prstGeom>
      </xdr:spPr>
    </xdr:pic>
    <xdr:clientData/>
  </xdr:twoCellAnchor>
  <xdr:twoCellAnchor>
    <xdr:from>
      <xdr:col>2</xdr:col>
      <xdr:colOff>2181223</xdr:colOff>
      <xdr:row>18</xdr:row>
      <xdr:rowOff>190499</xdr:rowOff>
    </xdr:from>
    <xdr:to>
      <xdr:col>6</xdr:col>
      <xdr:colOff>1752599</xdr:colOff>
      <xdr:row>34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3355911-561F-4082-80F5-9E32F3DCB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123826</xdr:rowOff>
    </xdr:from>
    <xdr:to>
      <xdr:col>1</xdr:col>
      <xdr:colOff>1152526</xdr:colOff>
      <xdr:row>3</xdr:row>
      <xdr:rowOff>194766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30CB0A-64C4-47A4-A9F6-0F1D345F6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6" y="123826"/>
          <a:ext cx="1066800" cy="899615"/>
        </a:xfrm>
        <a:prstGeom prst="rect">
          <a:avLst/>
        </a:prstGeom>
      </xdr:spPr>
    </xdr:pic>
    <xdr:clientData/>
  </xdr:twoCellAnchor>
  <xdr:twoCellAnchor>
    <xdr:from>
      <xdr:col>2</xdr:col>
      <xdr:colOff>2181223</xdr:colOff>
      <xdr:row>18</xdr:row>
      <xdr:rowOff>190499</xdr:rowOff>
    </xdr:from>
    <xdr:to>
      <xdr:col>6</xdr:col>
      <xdr:colOff>1752599</xdr:colOff>
      <xdr:row>34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E5E927-0CDA-43F3-997B-9350EC1FB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123826</xdr:rowOff>
    </xdr:from>
    <xdr:to>
      <xdr:col>1</xdr:col>
      <xdr:colOff>1152526</xdr:colOff>
      <xdr:row>3</xdr:row>
      <xdr:rowOff>194766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193EAD-1631-4F04-8AA1-71BA3AC62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6" y="123826"/>
          <a:ext cx="1066800" cy="899615"/>
        </a:xfrm>
        <a:prstGeom prst="rect">
          <a:avLst/>
        </a:prstGeom>
      </xdr:spPr>
    </xdr:pic>
    <xdr:clientData/>
  </xdr:twoCellAnchor>
  <xdr:twoCellAnchor>
    <xdr:from>
      <xdr:col>2</xdr:col>
      <xdr:colOff>2181223</xdr:colOff>
      <xdr:row>18</xdr:row>
      <xdr:rowOff>190499</xdr:rowOff>
    </xdr:from>
    <xdr:to>
      <xdr:col>6</xdr:col>
      <xdr:colOff>1752599</xdr:colOff>
      <xdr:row>34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14A2F9-A23C-47FB-9FA0-E660E4253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123826</xdr:rowOff>
    </xdr:from>
    <xdr:to>
      <xdr:col>1</xdr:col>
      <xdr:colOff>1152526</xdr:colOff>
      <xdr:row>3</xdr:row>
      <xdr:rowOff>194766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CF62EC-CE2C-4051-A3B0-146A634EF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6" y="123826"/>
          <a:ext cx="1066800" cy="899615"/>
        </a:xfrm>
        <a:prstGeom prst="rect">
          <a:avLst/>
        </a:prstGeom>
      </xdr:spPr>
    </xdr:pic>
    <xdr:clientData/>
  </xdr:twoCellAnchor>
  <xdr:twoCellAnchor>
    <xdr:from>
      <xdr:col>2</xdr:col>
      <xdr:colOff>2181223</xdr:colOff>
      <xdr:row>18</xdr:row>
      <xdr:rowOff>190499</xdr:rowOff>
    </xdr:from>
    <xdr:to>
      <xdr:col>6</xdr:col>
      <xdr:colOff>1752599</xdr:colOff>
      <xdr:row>34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16BE5B-92BC-48B5-9575-DDDB218DF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139412</xdr:colOff>
      <xdr:row>0</xdr:row>
      <xdr:rowOff>69273</xdr:rowOff>
    </xdr:from>
    <xdr:to>
      <xdr:col>1</xdr:col>
      <xdr:colOff>139250</xdr:colOff>
      <xdr:row>2</xdr:row>
      <xdr:rowOff>225137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AE6234-3402-4A29-9A1A-E3DA3F3CD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12" y="69273"/>
          <a:ext cx="761838" cy="675409"/>
        </a:xfrm>
        <a:prstGeom prst="rect">
          <a:avLst/>
        </a:prstGeom>
      </xdr:spPr>
    </xdr:pic>
    <xdr:clientData/>
  </xdr:twoCellAnchor>
  <xdr:twoCellAnchor>
    <xdr:from>
      <xdr:col>1</xdr:col>
      <xdr:colOff>268432</xdr:colOff>
      <xdr:row>0</xdr:row>
      <xdr:rowOff>8659</xdr:rowOff>
    </xdr:from>
    <xdr:to>
      <xdr:col>1</xdr:col>
      <xdr:colOff>268432</xdr:colOff>
      <xdr:row>3</xdr:row>
      <xdr:rowOff>8659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EDBA2F1-392D-484E-A69D-A0AD181DA42A}"/>
            </a:ext>
          </a:extLst>
        </xdr:cNvPr>
        <xdr:cNvCxnSpPr/>
      </xdr:nvCxnSpPr>
      <xdr:spPr>
        <a:xfrm>
          <a:off x="1030432" y="8659"/>
          <a:ext cx="0" cy="800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6"/>
  <sheetViews>
    <sheetView tabSelected="1" workbookViewId="0">
      <selection activeCell="C1" sqref="C1:I4"/>
    </sheetView>
  </sheetViews>
  <sheetFormatPr baseColWidth="10" defaultRowHeight="15" x14ac:dyDescent="0.25"/>
  <cols>
    <col min="2" max="2" width="18.7109375" customWidth="1"/>
    <col min="3" max="3" width="28.42578125" customWidth="1"/>
    <col min="4" max="4" width="19.5703125" customWidth="1"/>
    <col min="5" max="5" width="41.7109375" customWidth="1"/>
    <col min="6" max="6" width="21.42578125" customWidth="1"/>
    <col min="7" max="7" width="26.28515625" customWidth="1"/>
    <col min="8" max="8" width="17.42578125" customWidth="1"/>
    <col min="9" max="9" width="24.28515625" style="2" customWidth="1"/>
    <col min="10" max="10" width="19.7109375" customWidth="1"/>
    <col min="11" max="11" width="15" customWidth="1"/>
    <col min="14" max="14" width="11.42578125" customWidth="1"/>
  </cols>
  <sheetData>
    <row r="1" spans="2:10" ht="21.95" customHeight="1" x14ac:dyDescent="0.25">
      <c r="B1" s="45"/>
      <c r="C1" s="48" t="s">
        <v>56</v>
      </c>
      <c r="D1" s="49"/>
      <c r="E1" s="49"/>
      <c r="F1" s="49"/>
      <c r="G1" s="49"/>
      <c r="H1" s="49"/>
      <c r="I1" s="50"/>
      <c r="J1" s="54" t="s">
        <v>54</v>
      </c>
    </row>
    <row r="2" spans="2:10" ht="21.95" customHeight="1" thickBot="1" x14ac:dyDescent="0.3">
      <c r="B2" s="46"/>
      <c r="C2" s="48"/>
      <c r="D2" s="49"/>
      <c r="E2" s="49"/>
      <c r="F2" s="49"/>
      <c r="G2" s="49"/>
      <c r="H2" s="49"/>
      <c r="I2" s="50"/>
      <c r="J2" s="55"/>
    </row>
    <row r="3" spans="2:10" ht="21.95" customHeight="1" x14ac:dyDescent="0.25">
      <c r="B3" s="46"/>
      <c r="C3" s="48"/>
      <c r="D3" s="49"/>
      <c r="E3" s="49"/>
      <c r="F3" s="49"/>
      <c r="G3" s="49"/>
      <c r="H3" s="49"/>
      <c r="I3" s="50"/>
      <c r="J3" s="56" t="s">
        <v>20</v>
      </c>
    </row>
    <row r="4" spans="2:10" ht="21.95" customHeight="1" thickBot="1" x14ac:dyDescent="0.3">
      <c r="B4" s="47"/>
      <c r="C4" s="51"/>
      <c r="D4" s="52"/>
      <c r="E4" s="52"/>
      <c r="F4" s="52"/>
      <c r="G4" s="52"/>
      <c r="H4" s="52"/>
      <c r="I4" s="53"/>
      <c r="J4" s="57"/>
    </row>
    <row r="5" spans="2:10" ht="45" x14ac:dyDescent="0.25">
      <c r="B5" s="30" t="s">
        <v>7</v>
      </c>
      <c r="C5" s="30" t="s">
        <v>6</v>
      </c>
      <c r="D5" s="30" t="s">
        <v>7</v>
      </c>
      <c r="E5" s="30" t="s">
        <v>8</v>
      </c>
      <c r="F5" s="31" t="s">
        <v>44</v>
      </c>
      <c r="G5" s="30" t="s">
        <v>10</v>
      </c>
      <c r="H5" s="30" t="s">
        <v>40</v>
      </c>
      <c r="I5" s="32" t="s">
        <v>9</v>
      </c>
      <c r="J5" s="32" t="s">
        <v>45</v>
      </c>
    </row>
    <row r="6" spans="2:10" ht="28.5" x14ac:dyDescent="0.25">
      <c r="B6" s="61" t="s">
        <v>46</v>
      </c>
      <c r="C6" s="61" t="s">
        <v>25</v>
      </c>
      <c r="D6" s="33" t="s">
        <v>47</v>
      </c>
      <c r="E6" s="34" t="s">
        <v>48</v>
      </c>
      <c r="F6" s="35"/>
      <c r="G6" s="35"/>
      <c r="H6" s="36"/>
      <c r="I6" s="37">
        <v>0</v>
      </c>
      <c r="J6" s="59">
        <f>AVERAGE(I6:I7)</f>
        <v>0</v>
      </c>
    </row>
    <row r="7" spans="2:10" ht="28.5" x14ac:dyDescent="0.25">
      <c r="B7" s="61"/>
      <c r="C7" s="61"/>
      <c r="D7" s="33" t="s">
        <v>47</v>
      </c>
      <c r="E7" s="34" t="s">
        <v>49</v>
      </c>
      <c r="F7" s="35"/>
      <c r="G7" s="35"/>
      <c r="H7" s="36"/>
      <c r="I7" s="37">
        <v>0</v>
      </c>
      <c r="J7" s="62"/>
    </row>
    <row r="8" spans="2:10" ht="28.5" x14ac:dyDescent="0.25">
      <c r="B8" s="58" t="s">
        <v>46</v>
      </c>
      <c r="C8" s="58" t="s">
        <v>26</v>
      </c>
      <c r="D8" s="33" t="s">
        <v>47</v>
      </c>
      <c r="E8" s="34" t="s">
        <v>50</v>
      </c>
      <c r="F8" s="35"/>
      <c r="G8" s="38"/>
      <c r="H8" s="39"/>
      <c r="I8" s="40">
        <v>0</v>
      </c>
      <c r="J8" s="59">
        <f>AVERAGE(I8:I9)</f>
        <v>0</v>
      </c>
    </row>
    <row r="9" spans="2:10" ht="28.5" x14ac:dyDescent="0.25">
      <c r="B9" s="58"/>
      <c r="C9" s="58"/>
      <c r="D9" s="33" t="s">
        <v>47</v>
      </c>
      <c r="E9" s="34" t="s">
        <v>51</v>
      </c>
      <c r="F9" s="41"/>
      <c r="G9" s="38"/>
      <c r="H9" s="39"/>
      <c r="I9" s="40">
        <v>0</v>
      </c>
      <c r="J9" s="60"/>
    </row>
    <row r="10" spans="2:10" ht="28.5" x14ac:dyDescent="0.25">
      <c r="B10" s="61" t="s">
        <v>46</v>
      </c>
      <c r="C10" s="61" t="s">
        <v>27</v>
      </c>
      <c r="D10" s="33" t="s">
        <v>47</v>
      </c>
      <c r="E10" s="34" t="s">
        <v>52</v>
      </c>
      <c r="F10" s="35"/>
      <c r="G10" s="35"/>
      <c r="H10" s="36"/>
      <c r="I10" s="37">
        <v>0</v>
      </c>
      <c r="J10" s="64">
        <f>AVERAGE(I10:I11)</f>
        <v>0</v>
      </c>
    </row>
    <row r="11" spans="2:10" ht="28.5" x14ac:dyDescent="0.25">
      <c r="B11" s="61"/>
      <c r="C11" s="61"/>
      <c r="D11" s="33" t="s">
        <v>47</v>
      </c>
      <c r="E11" s="34" t="s">
        <v>53</v>
      </c>
      <c r="F11" s="35"/>
      <c r="G11" s="35"/>
      <c r="H11" s="36"/>
      <c r="I11" s="42">
        <v>0</v>
      </c>
      <c r="J11" s="61"/>
    </row>
    <row r="14" spans="2:10" ht="30" customHeight="1" x14ac:dyDescent="0.25">
      <c r="C14" s="63" t="s">
        <v>12</v>
      </c>
      <c r="D14" s="63"/>
      <c r="F14" s="65" t="s">
        <v>43</v>
      </c>
      <c r="G14" s="66"/>
      <c r="H14" s="66"/>
    </row>
    <row r="15" spans="2:10" x14ac:dyDescent="0.25">
      <c r="C15" s="3" t="s">
        <v>16</v>
      </c>
      <c r="D15" s="4" t="s">
        <v>11</v>
      </c>
      <c r="F15" s="3" t="s">
        <v>46</v>
      </c>
      <c r="G15" s="1" t="s">
        <v>25</v>
      </c>
      <c r="H15" s="29">
        <v>0.1</v>
      </c>
    </row>
    <row r="16" spans="2:10" x14ac:dyDescent="0.25">
      <c r="C16" s="3" t="s">
        <v>13</v>
      </c>
      <c r="D16" s="4" t="s">
        <v>17</v>
      </c>
      <c r="F16" s="3" t="s">
        <v>46</v>
      </c>
      <c r="G16" s="1" t="s">
        <v>26</v>
      </c>
      <c r="H16" s="29">
        <v>0.1</v>
      </c>
    </row>
    <row r="17" spans="3:9" x14ac:dyDescent="0.25">
      <c r="C17" s="3" t="s">
        <v>14</v>
      </c>
      <c r="D17" s="4" t="s">
        <v>17</v>
      </c>
      <c r="F17" s="3" t="s">
        <v>46</v>
      </c>
      <c r="G17" s="1" t="s">
        <v>27</v>
      </c>
      <c r="H17" s="29">
        <v>0.1</v>
      </c>
    </row>
    <row r="18" spans="3:9" x14ac:dyDescent="0.25">
      <c r="C18" s="3" t="s">
        <v>15</v>
      </c>
      <c r="D18" s="4" t="s">
        <v>17</v>
      </c>
    </row>
    <row r="22" spans="3:9" x14ac:dyDescent="0.25">
      <c r="I22"/>
    </row>
    <row r="23" spans="3:9" x14ac:dyDescent="0.25">
      <c r="I23"/>
    </row>
    <row r="24" spans="3:9" x14ac:dyDescent="0.25">
      <c r="I24"/>
    </row>
    <row r="25" spans="3:9" x14ac:dyDescent="0.25">
      <c r="I25"/>
    </row>
    <row r="26" spans="3:9" x14ac:dyDescent="0.25">
      <c r="I26"/>
    </row>
    <row r="27" spans="3:9" x14ac:dyDescent="0.25">
      <c r="I27"/>
    </row>
    <row r="28" spans="3:9" x14ac:dyDescent="0.25">
      <c r="I28"/>
    </row>
    <row r="29" spans="3:9" x14ac:dyDescent="0.25">
      <c r="I29"/>
    </row>
    <row r="30" spans="3:9" x14ac:dyDescent="0.25">
      <c r="I30"/>
    </row>
    <row r="31" spans="3:9" x14ac:dyDescent="0.25">
      <c r="I31"/>
    </row>
    <row r="32" spans="3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</sheetData>
  <mergeCells count="15">
    <mergeCell ref="C14:D14"/>
    <mergeCell ref="B10:B11"/>
    <mergeCell ref="C10:C11"/>
    <mergeCell ref="J10:J11"/>
    <mergeCell ref="F14:H14"/>
    <mergeCell ref="B1:B4"/>
    <mergeCell ref="C1:I4"/>
    <mergeCell ref="J1:J2"/>
    <mergeCell ref="J3:J4"/>
    <mergeCell ref="B8:B9"/>
    <mergeCell ref="C8:C9"/>
    <mergeCell ref="J8:J9"/>
    <mergeCell ref="B6:B7"/>
    <mergeCell ref="C6:C7"/>
    <mergeCell ref="J6:J7"/>
  </mergeCells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C421-59A1-4C2A-88C1-218207B4CA58}">
  <dimension ref="B1:K36"/>
  <sheetViews>
    <sheetView topLeftCell="E13" workbookViewId="0">
      <selection activeCell="L8" sqref="L8"/>
    </sheetView>
  </sheetViews>
  <sheetFormatPr baseColWidth="10" defaultRowHeight="15" x14ac:dyDescent="0.25"/>
  <cols>
    <col min="2" max="2" width="18.7109375" customWidth="1"/>
    <col min="3" max="3" width="28.42578125" customWidth="1"/>
    <col min="4" max="4" width="19.5703125" customWidth="1"/>
    <col min="5" max="5" width="41.7109375" customWidth="1"/>
    <col min="6" max="6" width="21.42578125" customWidth="1"/>
    <col min="7" max="7" width="26.28515625" customWidth="1"/>
    <col min="8" max="8" width="17.42578125" customWidth="1"/>
    <col min="9" max="9" width="24.7109375" customWidth="1"/>
    <col min="10" max="10" width="24.7109375" style="2" customWidth="1"/>
    <col min="11" max="11" width="19.7109375" customWidth="1"/>
    <col min="12" max="12" width="15" customWidth="1"/>
    <col min="15" max="15" width="11.42578125" customWidth="1"/>
  </cols>
  <sheetData>
    <row r="1" spans="2:11" ht="21.95" customHeight="1" x14ac:dyDescent="0.25">
      <c r="B1" s="45"/>
      <c r="C1" s="48" t="s">
        <v>42</v>
      </c>
      <c r="D1" s="49"/>
      <c r="E1" s="49"/>
      <c r="F1" s="49"/>
      <c r="G1" s="49"/>
      <c r="H1" s="49"/>
      <c r="I1" s="49"/>
      <c r="J1" s="50"/>
      <c r="K1" s="54" t="s">
        <v>54</v>
      </c>
    </row>
    <row r="2" spans="2:11" ht="21.95" customHeight="1" thickBot="1" x14ac:dyDescent="0.3">
      <c r="B2" s="46"/>
      <c r="C2" s="48"/>
      <c r="D2" s="49"/>
      <c r="E2" s="49"/>
      <c r="F2" s="49"/>
      <c r="G2" s="49"/>
      <c r="H2" s="49"/>
      <c r="I2" s="49"/>
      <c r="J2" s="50"/>
      <c r="K2" s="55"/>
    </row>
    <row r="3" spans="2:11" ht="21.95" customHeight="1" x14ac:dyDescent="0.25">
      <c r="B3" s="46"/>
      <c r="C3" s="48"/>
      <c r="D3" s="49"/>
      <c r="E3" s="49"/>
      <c r="F3" s="49"/>
      <c r="G3" s="49"/>
      <c r="H3" s="49"/>
      <c r="I3" s="49"/>
      <c r="J3" s="50"/>
      <c r="K3" s="56" t="s">
        <v>20</v>
      </c>
    </row>
    <row r="4" spans="2:11" ht="21.95" customHeight="1" thickBot="1" x14ac:dyDescent="0.3">
      <c r="B4" s="47"/>
      <c r="C4" s="51"/>
      <c r="D4" s="52"/>
      <c r="E4" s="52"/>
      <c r="F4" s="52"/>
      <c r="G4" s="52"/>
      <c r="H4" s="52"/>
      <c r="I4" s="52"/>
      <c r="J4" s="53"/>
      <c r="K4" s="57"/>
    </row>
    <row r="5" spans="2:11" ht="45" x14ac:dyDescent="0.25">
      <c r="B5" s="30" t="s">
        <v>7</v>
      </c>
      <c r="C5" s="30" t="s">
        <v>6</v>
      </c>
      <c r="D5" s="30" t="s">
        <v>7</v>
      </c>
      <c r="E5" s="30" t="s">
        <v>8</v>
      </c>
      <c r="F5" s="31" t="s">
        <v>44</v>
      </c>
      <c r="G5" s="30" t="s">
        <v>10</v>
      </c>
      <c r="H5" s="30" t="s">
        <v>40</v>
      </c>
      <c r="I5" s="32" t="s">
        <v>9</v>
      </c>
      <c r="J5" s="32" t="s">
        <v>18</v>
      </c>
      <c r="K5" s="32" t="s">
        <v>45</v>
      </c>
    </row>
    <row r="6" spans="2:11" ht="28.5" x14ac:dyDescent="0.25">
      <c r="B6" s="61" t="s">
        <v>46</v>
      </c>
      <c r="C6" s="61" t="s">
        <v>25</v>
      </c>
      <c r="D6" s="33" t="s">
        <v>47</v>
      </c>
      <c r="E6" s="34" t="s">
        <v>48</v>
      </c>
      <c r="F6" s="35"/>
      <c r="G6" s="35"/>
      <c r="H6" s="36"/>
      <c r="I6" s="37">
        <v>0</v>
      </c>
      <c r="J6" s="37">
        <v>0</v>
      </c>
      <c r="K6" s="59">
        <f>AVERAGE(J6:J7)</f>
        <v>0</v>
      </c>
    </row>
    <row r="7" spans="2:11" ht="28.5" x14ac:dyDescent="0.25">
      <c r="B7" s="61"/>
      <c r="C7" s="61"/>
      <c r="D7" s="33" t="s">
        <v>47</v>
      </c>
      <c r="E7" s="34" t="s">
        <v>49</v>
      </c>
      <c r="F7" s="35"/>
      <c r="G7" s="35"/>
      <c r="H7" s="36"/>
      <c r="I7" s="37">
        <v>0</v>
      </c>
      <c r="J7" s="37">
        <v>0</v>
      </c>
      <c r="K7" s="62"/>
    </row>
    <row r="8" spans="2:11" ht="28.5" x14ac:dyDescent="0.25">
      <c r="B8" s="58" t="s">
        <v>46</v>
      </c>
      <c r="C8" s="58" t="s">
        <v>26</v>
      </c>
      <c r="D8" s="33" t="s">
        <v>47</v>
      </c>
      <c r="E8" s="34" t="s">
        <v>50</v>
      </c>
      <c r="F8" s="35"/>
      <c r="G8" s="38"/>
      <c r="H8" s="39"/>
      <c r="I8" s="40">
        <v>0</v>
      </c>
      <c r="J8" s="40">
        <v>0</v>
      </c>
      <c r="K8" s="59">
        <f>AVERAGE(J8:J9)</f>
        <v>0</v>
      </c>
    </row>
    <row r="9" spans="2:11" ht="28.5" x14ac:dyDescent="0.25">
      <c r="B9" s="58"/>
      <c r="C9" s="58"/>
      <c r="D9" s="33" t="s">
        <v>47</v>
      </c>
      <c r="E9" s="34" t="s">
        <v>51</v>
      </c>
      <c r="F9" s="41"/>
      <c r="G9" s="38"/>
      <c r="H9" s="39"/>
      <c r="I9" s="40">
        <v>0</v>
      </c>
      <c r="J9" s="40">
        <v>0</v>
      </c>
      <c r="K9" s="60"/>
    </row>
    <row r="10" spans="2:11" ht="28.5" x14ac:dyDescent="0.25">
      <c r="B10" s="61" t="s">
        <v>46</v>
      </c>
      <c r="C10" s="61" t="s">
        <v>27</v>
      </c>
      <c r="D10" s="33" t="s">
        <v>47</v>
      </c>
      <c r="E10" s="34" t="s">
        <v>52</v>
      </c>
      <c r="F10" s="35"/>
      <c r="G10" s="35"/>
      <c r="H10" s="36"/>
      <c r="I10" s="37">
        <v>0</v>
      </c>
      <c r="J10" s="37">
        <v>0</v>
      </c>
      <c r="K10" s="64">
        <f>AVERAGE(J10:J11)</f>
        <v>0</v>
      </c>
    </row>
    <row r="11" spans="2:11" ht="28.5" x14ac:dyDescent="0.25">
      <c r="B11" s="61"/>
      <c r="C11" s="61"/>
      <c r="D11" s="33" t="s">
        <v>47</v>
      </c>
      <c r="E11" s="34" t="s">
        <v>53</v>
      </c>
      <c r="F11" s="35"/>
      <c r="G11" s="35"/>
      <c r="H11" s="36"/>
      <c r="I11" s="42">
        <v>0</v>
      </c>
      <c r="J11" s="42">
        <v>0</v>
      </c>
      <c r="K11" s="61"/>
    </row>
    <row r="14" spans="2:11" ht="30" customHeight="1" x14ac:dyDescent="0.25">
      <c r="C14" s="63" t="s">
        <v>12</v>
      </c>
      <c r="D14" s="63"/>
      <c r="F14" s="65" t="s">
        <v>43</v>
      </c>
      <c r="G14" s="66"/>
      <c r="H14" s="66"/>
      <c r="I14" s="43"/>
    </row>
    <row r="15" spans="2:11" x14ac:dyDescent="0.25">
      <c r="C15" s="3" t="s">
        <v>16</v>
      </c>
      <c r="D15" s="4" t="s">
        <v>11</v>
      </c>
      <c r="F15" s="3" t="s">
        <v>46</v>
      </c>
      <c r="G15" s="1" t="s">
        <v>25</v>
      </c>
      <c r="H15" s="29">
        <v>0.1</v>
      </c>
      <c r="I15" s="44"/>
    </row>
    <row r="16" spans="2:11" x14ac:dyDescent="0.25">
      <c r="C16" s="3" t="s">
        <v>13</v>
      </c>
      <c r="D16" s="4" t="s">
        <v>17</v>
      </c>
      <c r="F16" s="3" t="s">
        <v>46</v>
      </c>
      <c r="G16" s="1" t="s">
        <v>26</v>
      </c>
      <c r="H16" s="29">
        <v>0.1</v>
      </c>
      <c r="I16" s="44"/>
    </row>
    <row r="17" spans="3:10" x14ac:dyDescent="0.25">
      <c r="C17" s="3" t="s">
        <v>14</v>
      </c>
      <c r="D17" s="4" t="s">
        <v>17</v>
      </c>
      <c r="F17" s="3" t="s">
        <v>46</v>
      </c>
      <c r="G17" s="1" t="s">
        <v>27</v>
      </c>
      <c r="H17" s="29">
        <v>0.1</v>
      </c>
      <c r="I17" s="44"/>
    </row>
    <row r="18" spans="3:10" x14ac:dyDescent="0.25">
      <c r="C18" s="3" t="s">
        <v>15</v>
      </c>
      <c r="D18" s="4" t="s">
        <v>17</v>
      </c>
    </row>
    <row r="22" spans="3:10" x14ac:dyDescent="0.25">
      <c r="J22"/>
    </row>
    <row r="23" spans="3:10" x14ac:dyDescent="0.25">
      <c r="J23"/>
    </row>
    <row r="24" spans="3:10" x14ac:dyDescent="0.25">
      <c r="J24"/>
    </row>
    <row r="25" spans="3:10" x14ac:dyDescent="0.25">
      <c r="J25"/>
    </row>
    <row r="26" spans="3:10" x14ac:dyDescent="0.25">
      <c r="J26"/>
    </row>
    <row r="27" spans="3:10" x14ac:dyDescent="0.25">
      <c r="J27"/>
    </row>
    <row r="28" spans="3:10" x14ac:dyDescent="0.25">
      <c r="J28"/>
    </row>
    <row r="29" spans="3:10" x14ac:dyDescent="0.25">
      <c r="J29"/>
    </row>
    <row r="30" spans="3:10" x14ac:dyDescent="0.25">
      <c r="J30"/>
    </row>
    <row r="31" spans="3:10" x14ac:dyDescent="0.25">
      <c r="J31"/>
    </row>
    <row r="32" spans="3:10" x14ac:dyDescent="0.25">
      <c r="J32"/>
    </row>
    <row r="33" spans="10:10" x14ac:dyDescent="0.25">
      <c r="J33"/>
    </row>
    <row r="34" spans="10:10" x14ac:dyDescent="0.25">
      <c r="J34"/>
    </row>
    <row r="35" spans="10:10" x14ac:dyDescent="0.25">
      <c r="J35"/>
    </row>
    <row r="36" spans="10:10" x14ac:dyDescent="0.25">
      <c r="J36"/>
    </row>
  </sheetData>
  <mergeCells count="15">
    <mergeCell ref="B1:B4"/>
    <mergeCell ref="C1:J4"/>
    <mergeCell ref="K1:K2"/>
    <mergeCell ref="K3:K4"/>
    <mergeCell ref="B6:B7"/>
    <mergeCell ref="C6:C7"/>
    <mergeCell ref="K6:K7"/>
    <mergeCell ref="C14:D14"/>
    <mergeCell ref="F14:H14"/>
    <mergeCell ref="B8:B9"/>
    <mergeCell ref="C8:C9"/>
    <mergeCell ref="K8:K9"/>
    <mergeCell ref="B10:B11"/>
    <mergeCell ref="C10:C11"/>
    <mergeCell ref="K10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E4E1F-5B8D-4521-9A7A-09C27003FEC1}">
  <dimension ref="B1:L36"/>
  <sheetViews>
    <sheetView topLeftCell="E7" workbookViewId="0">
      <selection activeCell="K6" sqref="K6"/>
    </sheetView>
  </sheetViews>
  <sheetFormatPr baseColWidth="10" defaultRowHeight="15" x14ac:dyDescent="0.25"/>
  <cols>
    <col min="2" max="2" width="18.7109375" customWidth="1"/>
    <col min="3" max="3" width="28.42578125" customWidth="1"/>
    <col min="4" max="4" width="19.5703125" customWidth="1"/>
    <col min="5" max="5" width="41.7109375" customWidth="1"/>
    <col min="6" max="6" width="21.42578125" customWidth="1"/>
    <col min="7" max="7" width="26.28515625" customWidth="1"/>
    <col min="8" max="8" width="17.42578125" customWidth="1"/>
    <col min="9" max="10" width="24.7109375" customWidth="1"/>
    <col min="11" max="11" width="24.7109375" style="2" customWidth="1"/>
    <col min="12" max="12" width="19.7109375" customWidth="1"/>
    <col min="13" max="13" width="15" customWidth="1"/>
    <col min="16" max="16" width="11.42578125" customWidth="1"/>
  </cols>
  <sheetData>
    <row r="1" spans="2:12" ht="21.95" customHeight="1" x14ac:dyDescent="0.25">
      <c r="B1" s="45"/>
      <c r="C1" s="48" t="s">
        <v>42</v>
      </c>
      <c r="D1" s="49"/>
      <c r="E1" s="49"/>
      <c r="F1" s="49"/>
      <c r="G1" s="49"/>
      <c r="H1" s="49"/>
      <c r="I1" s="49"/>
      <c r="J1" s="49"/>
      <c r="K1" s="50"/>
      <c r="L1" s="54" t="s">
        <v>54</v>
      </c>
    </row>
    <row r="2" spans="2:12" ht="21.95" customHeight="1" thickBot="1" x14ac:dyDescent="0.3">
      <c r="B2" s="46"/>
      <c r="C2" s="48"/>
      <c r="D2" s="49"/>
      <c r="E2" s="49"/>
      <c r="F2" s="49"/>
      <c r="G2" s="49"/>
      <c r="H2" s="49"/>
      <c r="I2" s="49"/>
      <c r="J2" s="49"/>
      <c r="K2" s="50"/>
      <c r="L2" s="55"/>
    </row>
    <row r="3" spans="2:12" ht="21.95" customHeight="1" x14ac:dyDescent="0.25">
      <c r="B3" s="46"/>
      <c r="C3" s="48"/>
      <c r="D3" s="49"/>
      <c r="E3" s="49"/>
      <c r="F3" s="49"/>
      <c r="G3" s="49"/>
      <c r="H3" s="49"/>
      <c r="I3" s="49"/>
      <c r="J3" s="49"/>
      <c r="K3" s="50"/>
      <c r="L3" s="56" t="s">
        <v>20</v>
      </c>
    </row>
    <row r="4" spans="2:12" ht="21.95" customHeight="1" thickBot="1" x14ac:dyDescent="0.3">
      <c r="B4" s="47"/>
      <c r="C4" s="51"/>
      <c r="D4" s="52"/>
      <c r="E4" s="52"/>
      <c r="F4" s="52"/>
      <c r="G4" s="52"/>
      <c r="H4" s="52"/>
      <c r="I4" s="52"/>
      <c r="J4" s="52"/>
      <c r="K4" s="53"/>
      <c r="L4" s="57"/>
    </row>
    <row r="5" spans="2:12" ht="45" x14ac:dyDescent="0.25">
      <c r="B5" s="30" t="s">
        <v>7</v>
      </c>
      <c r="C5" s="30" t="s">
        <v>6</v>
      </c>
      <c r="D5" s="30" t="s">
        <v>7</v>
      </c>
      <c r="E5" s="30" t="s">
        <v>8</v>
      </c>
      <c r="F5" s="31" t="s">
        <v>44</v>
      </c>
      <c r="G5" s="30" t="s">
        <v>10</v>
      </c>
      <c r="H5" s="30" t="s">
        <v>40</v>
      </c>
      <c r="I5" s="32" t="s">
        <v>9</v>
      </c>
      <c r="J5" s="32" t="s">
        <v>18</v>
      </c>
      <c r="K5" s="32" t="s">
        <v>19</v>
      </c>
      <c r="L5" s="32" t="s">
        <v>45</v>
      </c>
    </row>
    <row r="6" spans="2:12" ht="28.5" x14ac:dyDescent="0.25">
      <c r="B6" s="61" t="s">
        <v>46</v>
      </c>
      <c r="C6" s="61" t="s">
        <v>25</v>
      </c>
      <c r="D6" s="33" t="s">
        <v>47</v>
      </c>
      <c r="E6" s="34" t="s">
        <v>48</v>
      </c>
      <c r="F6" s="35"/>
      <c r="G6" s="35"/>
      <c r="H6" s="36"/>
      <c r="I6" s="37">
        <v>0</v>
      </c>
      <c r="J6" s="37">
        <v>0</v>
      </c>
      <c r="K6" s="37">
        <v>0</v>
      </c>
      <c r="L6" s="59">
        <f>AVERAGE(K6:K7)</f>
        <v>0</v>
      </c>
    </row>
    <row r="7" spans="2:12" ht="28.5" x14ac:dyDescent="0.25">
      <c r="B7" s="61"/>
      <c r="C7" s="61"/>
      <c r="D7" s="33" t="s">
        <v>47</v>
      </c>
      <c r="E7" s="34" t="s">
        <v>49</v>
      </c>
      <c r="F7" s="35"/>
      <c r="G7" s="35"/>
      <c r="H7" s="36"/>
      <c r="I7" s="37">
        <v>0</v>
      </c>
      <c r="J7" s="37">
        <v>0</v>
      </c>
      <c r="K7" s="37">
        <v>0</v>
      </c>
      <c r="L7" s="62"/>
    </row>
    <row r="8" spans="2:12" ht="28.5" x14ac:dyDescent="0.25">
      <c r="B8" s="58" t="s">
        <v>46</v>
      </c>
      <c r="C8" s="58" t="s">
        <v>26</v>
      </c>
      <c r="D8" s="33" t="s">
        <v>47</v>
      </c>
      <c r="E8" s="34" t="s">
        <v>50</v>
      </c>
      <c r="F8" s="35"/>
      <c r="G8" s="38"/>
      <c r="H8" s="39"/>
      <c r="I8" s="40">
        <v>0</v>
      </c>
      <c r="J8" s="40">
        <v>0</v>
      </c>
      <c r="K8" s="40">
        <v>0</v>
      </c>
      <c r="L8" s="59">
        <f>AVERAGE(K8:K9)</f>
        <v>0</v>
      </c>
    </row>
    <row r="9" spans="2:12" ht="28.5" x14ac:dyDescent="0.25">
      <c r="B9" s="58"/>
      <c r="C9" s="58"/>
      <c r="D9" s="33" t="s">
        <v>47</v>
      </c>
      <c r="E9" s="34" t="s">
        <v>51</v>
      </c>
      <c r="F9" s="41"/>
      <c r="G9" s="38"/>
      <c r="H9" s="39"/>
      <c r="I9" s="40">
        <v>0</v>
      </c>
      <c r="J9" s="40">
        <v>0</v>
      </c>
      <c r="K9" s="40">
        <v>0</v>
      </c>
      <c r="L9" s="60"/>
    </row>
    <row r="10" spans="2:12" ht="28.5" x14ac:dyDescent="0.25">
      <c r="B10" s="61" t="s">
        <v>46</v>
      </c>
      <c r="C10" s="61" t="s">
        <v>27</v>
      </c>
      <c r="D10" s="33" t="s">
        <v>47</v>
      </c>
      <c r="E10" s="34" t="s">
        <v>52</v>
      </c>
      <c r="F10" s="35"/>
      <c r="G10" s="35"/>
      <c r="H10" s="36"/>
      <c r="I10" s="37">
        <v>0</v>
      </c>
      <c r="J10" s="37">
        <v>0</v>
      </c>
      <c r="K10" s="37">
        <v>0</v>
      </c>
      <c r="L10" s="64">
        <f>AVERAGE(K10:K11)</f>
        <v>0</v>
      </c>
    </row>
    <row r="11" spans="2:12" ht="28.5" x14ac:dyDescent="0.25">
      <c r="B11" s="61"/>
      <c r="C11" s="61"/>
      <c r="D11" s="33" t="s">
        <v>47</v>
      </c>
      <c r="E11" s="34" t="s">
        <v>53</v>
      </c>
      <c r="F11" s="35"/>
      <c r="G11" s="35"/>
      <c r="H11" s="36"/>
      <c r="I11" s="42">
        <v>0</v>
      </c>
      <c r="J11" s="42">
        <v>0</v>
      </c>
      <c r="K11" s="42">
        <v>0</v>
      </c>
      <c r="L11" s="61"/>
    </row>
    <row r="14" spans="2:12" ht="30" customHeight="1" x14ac:dyDescent="0.25">
      <c r="C14" s="63" t="s">
        <v>12</v>
      </c>
      <c r="D14" s="63"/>
      <c r="F14" s="65" t="s">
        <v>43</v>
      </c>
      <c r="G14" s="66"/>
      <c r="H14" s="66"/>
      <c r="I14" s="43"/>
      <c r="J14" s="43"/>
    </row>
    <row r="15" spans="2:12" x14ac:dyDescent="0.25">
      <c r="C15" s="3" t="s">
        <v>16</v>
      </c>
      <c r="D15" s="4" t="s">
        <v>11</v>
      </c>
      <c r="F15" s="3" t="s">
        <v>46</v>
      </c>
      <c r="G15" s="1" t="s">
        <v>25</v>
      </c>
      <c r="H15" s="29">
        <v>0.1</v>
      </c>
      <c r="I15" s="44"/>
      <c r="J15" s="44"/>
    </row>
    <row r="16" spans="2:12" x14ac:dyDescent="0.25">
      <c r="C16" s="3" t="s">
        <v>13</v>
      </c>
      <c r="D16" s="4" t="s">
        <v>17</v>
      </c>
      <c r="F16" s="3" t="s">
        <v>46</v>
      </c>
      <c r="G16" s="1" t="s">
        <v>26</v>
      </c>
      <c r="H16" s="29">
        <v>0.1</v>
      </c>
      <c r="I16" s="44"/>
      <c r="J16" s="44"/>
    </row>
    <row r="17" spans="3:11" x14ac:dyDescent="0.25">
      <c r="C17" s="3" t="s">
        <v>14</v>
      </c>
      <c r="D17" s="4" t="s">
        <v>17</v>
      </c>
      <c r="F17" s="3" t="s">
        <v>46</v>
      </c>
      <c r="G17" s="1" t="s">
        <v>27</v>
      </c>
      <c r="H17" s="29">
        <v>0.1</v>
      </c>
      <c r="I17" s="44"/>
      <c r="J17" s="44"/>
    </row>
    <row r="18" spans="3:11" x14ac:dyDescent="0.25">
      <c r="C18" s="3" t="s">
        <v>15</v>
      </c>
      <c r="D18" s="4" t="s">
        <v>17</v>
      </c>
    </row>
    <row r="22" spans="3:11" x14ac:dyDescent="0.25">
      <c r="K22"/>
    </row>
    <row r="23" spans="3:11" x14ac:dyDescent="0.25">
      <c r="K23"/>
    </row>
    <row r="24" spans="3:11" x14ac:dyDescent="0.25">
      <c r="K24"/>
    </row>
    <row r="25" spans="3:11" x14ac:dyDescent="0.25">
      <c r="K25"/>
    </row>
    <row r="26" spans="3:11" x14ac:dyDescent="0.25">
      <c r="K26"/>
    </row>
    <row r="27" spans="3:11" x14ac:dyDescent="0.25">
      <c r="K27"/>
    </row>
    <row r="28" spans="3:11" x14ac:dyDescent="0.25">
      <c r="K28"/>
    </row>
    <row r="29" spans="3:11" x14ac:dyDescent="0.25">
      <c r="K29"/>
    </row>
    <row r="30" spans="3:11" x14ac:dyDescent="0.25">
      <c r="K30"/>
    </row>
    <row r="31" spans="3:11" x14ac:dyDescent="0.25">
      <c r="K31"/>
    </row>
    <row r="32" spans="3:11" x14ac:dyDescent="0.25">
      <c r="K32"/>
    </row>
    <row r="33" spans="11:11" x14ac:dyDescent="0.25">
      <c r="K33"/>
    </row>
    <row r="34" spans="11:11" x14ac:dyDescent="0.25">
      <c r="K34"/>
    </row>
    <row r="35" spans="11:11" x14ac:dyDescent="0.25">
      <c r="K35"/>
    </row>
    <row r="36" spans="11:11" x14ac:dyDescent="0.25">
      <c r="K36"/>
    </row>
  </sheetData>
  <mergeCells count="15">
    <mergeCell ref="B1:B4"/>
    <mergeCell ref="C1:K4"/>
    <mergeCell ref="L1:L2"/>
    <mergeCell ref="L3:L4"/>
    <mergeCell ref="B6:B7"/>
    <mergeCell ref="C6:C7"/>
    <mergeCell ref="L6:L7"/>
    <mergeCell ref="C14:D14"/>
    <mergeCell ref="F14:H14"/>
    <mergeCell ref="B8:B9"/>
    <mergeCell ref="C8:C9"/>
    <mergeCell ref="L8:L9"/>
    <mergeCell ref="B10:B11"/>
    <mergeCell ref="C10:C11"/>
    <mergeCell ref="L10:L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3103-F981-49E2-891F-E97FD9B4C7AB}">
  <dimension ref="B1:M36"/>
  <sheetViews>
    <sheetView topLeftCell="A4" workbookViewId="0">
      <selection activeCell="M6" sqref="M6:M7"/>
    </sheetView>
  </sheetViews>
  <sheetFormatPr baseColWidth="10" defaultRowHeight="15" x14ac:dyDescent="0.25"/>
  <cols>
    <col min="2" max="2" width="18.7109375" customWidth="1"/>
    <col min="3" max="3" width="28.42578125" customWidth="1"/>
    <col min="4" max="4" width="19.5703125" customWidth="1"/>
    <col min="5" max="5" width="41.7109375" customWidth="1"/>
    <col min="6" max="6" width="21.42578125" customWidth="1"/>
    <col min="7" max="7" width="26.28515625" customWidth="1"/>
    <col min="8" max="8" width="17.42578125" customWidth="1"/>
    <col min="9" max="11" width="24.7109375" customWidth="1"/>
    <col min="12" max="12" width="24.7109375" style="2" customWidth="1"/>
    <col min="13" max="13" width="19.7109375" customWidth="1"/>
    <col min="14" max="14" width="15" customWidth="1"/>
    <col min="17" max="17" width="11.42578125" customWidth="1"/>
  </cols>
  <sheetData>
    <row r="1" spans="2:13" ht="21.95" customHeight="1" x14ac:dyDescent="0.25">
      <c r="B1" s="45"/>
      <c r="C1" s="48" t="s">
        <v>42</v>
      </c>
      <c r="D1" s="49"/>
      <c r="E1" s="49"/>
      <c r="F1" s="49"/>
      <c r="G1" s="49"/>
      <c r="H1" s="49"/>
      <c r="I1" s="49"/>
      <c r="J1" s="49"/>
      <c r="K1" s="49"/>
      <c r="L1" s="50"/>
      <c r="M1" s="54" t="s">
        <v>54</v>
      </c>
    </row>
    <row r="2" spans="2:13" ht="21.95" customHeight="1" thickBot="1" x14ac:dyDescent="0.3">
      <c r="B2" s="46"/>
      <c r="C2" s="48"/>
      <c r="D2" s="49"/>
      <c r="E2" s="49"/>
      <c r="F2" s="49"/>
      <c r="G2" s="49"/>
      <c r="H2" s="49"/>
      <c r="I2" s="49"/>
      <c r="J2" s="49"/>
      <c r="K2" s="49"/>
      <c r="L2" s="50"/>
      <c r="M2" s="55"/>
    </row>
    <row r="3" spans="2:13" ht="21.95" customHeight="1" x14ac:dyDescent="0.25">
      <c r="B3" s="46"/>
      <c r="C3" s="48"/>
      <c r="D3" s="49"/>
      <c r="E3" s="49"/>
      <c r="F3" s="49"/>
      <c r="G3" s="49"/>
      <c r="H3" s="49"/>
      <c r="I3" s="49"/>
      <c r="J3" s="49"/>
      <c r="K3" s="49"/>
      <c r="L3" s="50"/>
      <c r="M3" s="56" t="s">
        <v>20</v>
      </c>
    </row>
    <row r="4" spans="2:13" ht="21.95" customHeight="1" thickBot="1" x14ac:dyDescent="0.3">
      <c r="B4" s="47"/>
      <c r="C4" s="51"/>
      <c r="D4" s="52"/>
      <c r="E4" s="52"/>
      <c r="F4" s="52"/>
      <c r="G4" s="52"/>
      <c r="H4" s="52"/>
      <c r="I4" s="52"/>
      <c r="J4" s="52"/>
      <c r="K4" s="52"/>
      <c r="L4" s="53"/>
      <c r="M4" s="57"/>
    </row>
    <row r="5" spans="2:13" ht="45" x14ac:dyDescent="0.25">
      <c r="B5" s="30" t="s">
        <v>7</v>
      </c>
      <c r="C5" s="30" t="s">
        <v>6</v>
      </c>
      <c r="D5" s="30" t="s">
        <v>7</v>
      </c>
      <c r="E5" s="30" t="s">
        <v>8</v>
      </c>
      <c r="F5" s="31" t="s">
        <v>44</v>
      </c>
      <c r="G5" s="30" t="s">
        <v>10</v>
      </c>
      <c r="H5" s="30" t="s">
        <v>40</v>
      </c>
      <c r="I5" s="32" t="s">
        <v>9</v>
      </c>
      <c r="J5" s="32" t="s">
        <v>18</v>
      </c>
      <c r="K5" s="32" t="s">
        <v>19</v>
      </c>
      <c r="L5" s="32" t="s">
        <v>55</v>
      </c>
      <c r="M5" s="32" t="s">
        <v>45</v>
      </c>
    </row>
    <row r="6" spans="2:13" ht="28.5" x14ac:dyDescent="0.25">
      <c r="B6" s="61" t="s">
        <v>46</v>
      </c>
      <c r="C6" s="61" t="s">
        <v>25</v>
      </c>
      <c r="D6" s="33" t="s">
        <v>47</v>
      </c>
      <c r="E6" s="34" t="s">
        <v>48</v>
      </c>
      <c r="F6" s="35"/>
      <c r="G6" s="35"/>
      <c r="H6" s="36"/>
      <c r="I6" s="37">
        <v>0</v>
      </c>
      <c r="J6" s="37">
        <v>0</v>
      </c>
      <c r="K6" s="37">
        <v>0</v>
      </c>
      <c r="L6" s="37">
        <v>0</v>
      </c>
      <c r="M6" s="59">
        <f>AVERAGE(L6:L7)</f>
        <v>0</v>
      </c>
    </row>
    <row r="7" spans="2:13" ht="28.5" x14ac:dyDescent="0.25">
      <c r="B7" s="61"/>
      <c r="C7" s="61"/>
      <c r="D7" s="33" t="s">
        <v>47</v>
      </c>
      <c r="E7" s="34" t="s">
        <v>49</v>
      </c>
      <c r="F7" s="35"/>
      <c r="G7" s="35"/>
      <c r="H7" s="36"/>
      <c r="I7" s="37">
        <v>0</v>
      </c>
      <c r="J7" s="37">
        <v>0</v>
      </c>
      <c r="K7" s="37">
        <v>0</v>
      </c>
      <c r="L7" s="37">
        <v>0</v>
      </c>
      <c r="M7" s="62"/>
    </row>
    <row r="8" spans="2:13" ht="28.5" x14ac:dyDescent="0.25">
      <c r="B8" s="58" t="s">
        <v>46</v>
      </c>
      <c r="C8" s="58" t="s">
        <v>26</v>
      </c>
      <c r="D8" s="33" t="s">
        <v>47</v>
      </c>
      <c r="E8" s="34" t="s">
        <v>50</v>
      </c>
      <c r="F8" s="35"/>
      <c r="G8" s="38"/>
      <c r="H8" s="39"/>
      <c r="I8" s="40">
        <v>0</v>
      </c>
      <c r="J8" s="40">
        <v>0</v>
      </c>
      <c r="K8" s="40">
        <v>0</v>
      </c>
      <c r="L8" s="40">
        <v>0</v>
      </c>
      <c r="M8" s="59">
        <f>AVERAGE(L8:L9)</f>
        <v>0</v>
      </c>
    </row>
    <row r="9" spans="2:13" ht="28.5" x14ac:dyDescent="0.25">
      <c r="B9" s="58"/>
      <c r="C9" s="58"/>
      <c r="D9" s="33" t="s">
        <v>47</v>
      </c>
      <c r="E9" s="34" t="s">
        <v>51</v>
      </c>
      <c r="F9" s="41"/>
      <c r="G9" s="38"/>
      <c r="H9" s="39"/>
      <c r="I9" s="40">
        <v>0</v>
      </c>
      <c r="J9" s="40">
        <v>0</v>
      </c>
      <c r="K9" s="40">
        <v>0</v>
      </c>
      <c r="L9" s="40">
        <v>0</v>
      </c>
      <c r="M9" s="60"/>
    </row>
    <row r="10" spans="2:13" ht="28.5" x14ac:dyDescent="0.25">
      <c r="B10" s="61" t="s">
        <v>46</v>
      </c>
      <c r="C10" s="61" t="s">
        <v>27</v>
      </c>
      <c r="D10" s="33" t="s">
        <v>47</v>
      </c>
      <c r="E10" s="34" t="s">
        <v>52</v>
      </c>
      <c r="F10" s="35"/>
      <c r="G10" s="35"/>
      <c r="H10" s="36"/>
      <c r="I10" s="37">
        <v>0</v>
      </c>
      <c r="J10" s="37">
        <v>0</v>
      </c>
      <c r="K10" s="37">
        <v>0</v>
      </c>
      <c r="L10" s="37">
        <v>0</v>
      </c>
      <c r="M10" s="64">
        <f>AVERAGE(L10:L11)</f>
        <v>0</v>
      </c>
    </row>
    <row r="11" spans="2:13" ht="28.5" x14ac:dyDescent="0.25">
      <c r="B11" s="61"/>
      <c r="C11" s="61"/>
      <c r="D11" s="33" t="s">
        <v>47</v>
      </c>
      <c r="E11" s="34" t="s">
        <v>53</v>
      </c>
      <c r="F11" s="35"/>
      <c r="G11" s="35"/>
      <c r="H11" s="36"/>
      <c r="I11" s="42">
        <v>0</v>
      </c>
      <c r="J11" s="42">
        <v>0</v>
      </c>
      <c r="K11" s="42">
        <v>0</v>
      </c>
      <c r="L11" s="42">
        <v>0</v>
      </c>
      <c r="M11" s="61"/>
    </row>
    <row r="14" spans="2:13" ht="30" customHeight="1" x14ac:dyDescent="0.25">
      <c r="C14" s="63" t="s">
        <v>12</v>
      </c>
      <c r="D14" s="63"/>
      <c r="F14" s="65" t="s">
        <v>43</v>
      </c>
      <c r="G14" s="66"/>
      <c r="H14" s="66"/>
      <c r="I14" s="43"/>
      <c r="J14" s="43"/>
      <c r="K14" s="43"/>
    </row>
    <row r="15" spans="2:13" x14ac:dyDescent="0.25">
      <c r="C15" s="3" t="s">
        <v>16</v>
      </c>
      <c r="D15" s="4" t="s">
        <v>11</v>
      </c>
      <c r="F15" s="3" t="s">
        <v>46</v>
      </c>
      <c r="G15" s="1" t="s">
        <v>25</v>
      </c>
      <c r="H15" s="29">
        <v>0.1</v>
      </c>
      <c r="I15" s="44"/>
      <c r="J15" s="44"/>
      <c r="K15" s="44"/>
    </row>
    <row r="16" spans="2:13" x14ac:dyDescent="0.25">
      <c r="C16" s="3" t="s">
        <v>13</v>
      </c>
      <c r="D16" s="4" t="s">
        <v>17</v>
      </c>
      <c r="F16" s="3" t="s">
        <v>46</v>
      </c>
      <c r="G16" s="1" t="s">
        <v>26</v>
      </c>
      <c r="H16" s="29">
        <v>0.1</v>
      </c>
      <c r="I16" s="44"/>
      <c r="J16" s="44"/>
      <c r="K16" s="44"/>
    </row>
    <row r="17" spans="3:12" x14ac:dyDescent="0.25">
      <c r="C17" s="3" t="s">
        <v>14</v>
      </c>
      <c r="D17" s="4" t="s">
        <v>17</v>
      </c>
      <c r="F17" s="3" t="s">
        <v>46</v>
      </c>
      <c r="G17" s="1" t="s">
        <v>27</v>
      </c>
      <c r="H17" s="29">
        <v>0.1</v>
      </c>
      <c r="I17" s="44"/>
      <c r="J17" s="44"/>
      <c r="K17" s="44"/>
    </row>
    <row r="18" spans="3:12" x14ac:dyDescent="0.25">
      <c r="C18" s="3" t="s">
        <v>15</v>
      </c>
      <c r="D18" s="4" t="s">
        <v>17</v>
      </c>
    </row>
    <row r="22" spans="3:12" x14ac:dyDescent="0.25">
      <c r="L22"/>
    </row>
    <row r="23" spans="3:12" x14ac:dyDescent="0.25">
      <c r="L23"/>
    </row>
    <row r="24" spans="3:12" x14ac:dyDescent="0.25">
      <c r="L24"/>
    </row>
    <row r="25" spans="3:12" x14ac:dyDescent="0.25">
      <c r="L25"/>
    </row>
    <row r="26" spans="3:12" x14ac:dyDescent="0.25">
      <c r="L26"/>
    </row>
    <row r="27" spans="3:12" x14ac:dyDescent="0.25">
      <c r="L27"/>
    </row>
    <row r="28" spans="3:12" x14ac:dyDescent="0.25">
      <c r="L28"/>
    </row>
    <row r="29" spans="3:12" x14ac:dyDescent="0.25">
      <c r="L29"/>
    </row>
    <row r="30" spans="3:12" x14ac:dyDescent="0.25">
      <c r="L30"/>
    </row>
    <row r="31" spans="3:12" x14ac:dyDescent="0.25">
      <c r="L31"/>
    </row>
    <row r="32" spans="3:12" x14ac:dyDescent="0.25">
      <c r="L32"/>
    </row>
    <row r="33" spans="12:12" x14ac:dyDescent="0.25">
      <c r="L33"/>
    </row>
    <row r="34" spans="12:12" x14ac:dyDescent="0.25">
      <c r="L34"/>
    </row>
    <row r="35" spans="12:12" x14ac:dyDescent="0.25">
      <c r="L35"/>
    </row>
    <row r="36" spans="12:12" x14ac:dyDescent="0.25">
      <c r="L36"/>
    </row>
  </sheetData>
  <mergeCells count="15">
    <mergeCell ref="B1:B4"/>
    <mergeCell ref="C1:L4"/>
    <mergeCell ref="M1:M2"/>
    <mergeCell ref="M3:M4"/>
    <mergeCell ref="B6:B7"/>
    <mergeCell ref="C6:C7"/>
    <mergeCell ref="M6:M7"/>
    <mergeCell ref="C14:D14"/>
    <mergeCell ref="F14:H14"/>
    <mergeCell ref="B8:B9"/>
    <mergeCell ref="C8:C9"/>
    <mergeCell ref="M8:M9"/>
    <mergeCell ref="B10:B11"/>
    <mergeCell ref="C10:C11"/>
    <mergeCell ref="M10:M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4992-25C7-4C9C-9549-799BF840DD27}">
  <dimension ref="A1:N23"/>
  <sheetViews>
    <sheetView zoomScale="110" zoomScaleNormal="110" workbookViewId="0">
      <selection activeCell="K6" sqref="K6"/>
    </sheetView>
  </sheetViews>
  <sheetFormatPr baseColWidth="10" defaultColWidth="11.42578125" defaultRowHeight="14.25" x14ac:dyDescent="0.2"/>
  <cols>
    <col min="1" max="1" width="11.42578125" style="13"/>
    <col min="2" max="2" width="51.42578125" style="13" customWidth="1"/>
    <col min="3" max="3" width="10.5703125" style="13" customWidth="1"/>
    <col min="4" max="6" width="8.28515625" style="13" customWidth="1"/>
    <col min="7" max="7" width="12" style="13" bestFit="1" customWidth="1"/>
    <col min="8" max="8" width="8.28515625" style="13" customWidth="1"/>
    <col min="9" max="9" width="8.140625" style="13" customWidth="1"/>
    <col min="10" max="11" width="8.28515625" style="13" customWidth="1"/>
    <col min="12" max="12" width="28.85546875" style="13" customWidth="1"/>
    <col min="13" max="13" width="27.42578125" style="13" customWidth="1"/>
    <col min="14" max="16384" width="11.42578125" style="13"/>
  </cols>
  <sheetData>
    <row r="1" spans="1:14" s="6" customFormat="1" ht="21" customHeight="1" x14ac:dyDescent="0.2">
      <c r="A1" s="69" t="s">
        <v>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  <c r="N1" s="5"/>
    </row>
    <row r="2" spans="1:14" s="6" customFormat="1" ht="19.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5"/>
    </row>
    <row r="3" spans="1:14" s="8" customFormat="1" ht="22.5" customHeight="1" x14ac:dyDescent="0.2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  <c r="N3" s="7"/>
    </row>
    <row r="4" spans="1:14" ht="17.100000000000001" customHeight="1" x14ac:dyDescent="0.2">
      <c r="A4" s="9"/>
      <c r="B4" s="78"/>
      <c r="C4" s="78"/>
      <c r="D4" s="78"/>
      <c r="E4" s="78"/>
      <c r="F4" s="78"/>
      <c r="G4" s="78"/>
      <c r="H4" s="78"/>
      <c r="I4" s="78"/>
      <c r="J4" s="78"/>
      <c r="K4" s="78"/>
      <c r="L4" s="10"/>
      <c r="M4" s="11"/>
      <c r="N4" s="12"/>
    </row>
    <row r="5" spans="1:14" ht="15" x14ac:dyDescent="0.25">
      <c r="A5" s="79" t="s">
        <v>21</v>
      </c>
      <c r="B5" s="14" t="s">
        <v>5</v>
      </c>
      <c r="C5" s="15">
        <v>0.45</v>
      </c>
      <c r="D5" s="15">
        <v>0.1</v>
      </c>
      <c r="E5" s="15">
        <v>0.15</v>
      </c>
      <c r="F5" s="15">
        <v>0.3</v>
      </c>
      <c r="G5" s="16">
        <f>C5</f>
        <v>0.45</v>
      </c>
      <c r="H5" s="16">
        <f t="shared" ref="H5:J5" si="0">D5</f>
        <v>0.1</v>
      </c>
      <c r="I5" s="16">
        <f t="shared" si="0"/>
        <v>0.15</v>
      </c>
      <c r="J5" s="16">
        <f t="shared" si="0"/>
        <v>0.3</v>
      </c>
      <c r="K5" s="16">
        <f>SUM(G5:J5)</f>
        <v>1</v>
      </c>
      <c r="L5" s="81" t="s">
        <v>22</v>
      </c>
      <c r="M5" s="83" t="s">
        <v>23</v>
      </c>
      <c r="N5" s="12"/>
    </row>
    <row r="6" spans="1:14" s="20" customFormat="1" ht="83.25" customHeight="1" x14ac:dyDescent="0.2">
      <c r="A6" s="80"/>
      <c r="B6" s="17" t="s">
        <v>24</v>
      </c>
      <c r="C6" s="18" t="s">
        <v>0</v>
      </c>
      <c r="D6" s="18" t="s">
        <v>4</v>
      </c>
      <c r="E6" s="18" t="s">
        <v>1</v>
      </c>
      <c r="F6" s="18" t="s">
        <v>2</v>
      </c>
      <c r="G6" s="18" t="s">
        <v>0</v>
      </c>
      <c r="H6" s="18" t="s">
        <v>4</v>
      </c>
      <c r="I6" s="18" t="s">
        <v>1</v>
      </c>
      <c r="J6" s="18" t="s">
        <v>2</v>
      </c>
      <c r="K6" s="18" t="s">
        <v>3</v>
      </c>
      <c r="L6" s="82"/>
      <c r="M6" s="83"/>
      <c r="N6" s="19"/>
    </row>
    <row r="7" spans="1:14" x14ac:dyDescent="0.2">
      <c r="A7" s="21">
        <v>1</v>
      </c>
      <c r="B7" s="22" t="s">
        <v>25</v>
      </c>
      <c r="C7" s="23">
        <v>5</v>
      </c>
      <c r="D7" s="23">
        <v>2</v>
      </c>
      <c r="E7" s="23">
        <v>3</v>
      </c>
      <c r="F7" s="23">
        <v>5</v>
      </c>
      <c r="G7" s="24">
        <f>C7*20*C$5/100</f>
        <v>0.45</v>
      </c>
      <c r="H7" s="24">
        <f>D7*20*D$5/100</f>
        <v>0.04</v>
      </c>
      <c r="I7" s="24">
        <f>E7*20*E$5/100</f>
        <v>0.09</v>
      </c>
      <c r="J7" s="24">
        <f>F7*20*F$5/100</f>
        <v>0.3</v>
      </c>
      <c r="K7" s="24">
        <f>SUM(G7:J7)</f>
        <v>0.87999999999999989</v>
      </c>
      <c r="L7" s="25"/>
      <c r="M7" s="26"/>
      <c r="N7" s="12"/>
    </row>
    <row r="8" spans="1:14" x14ac:dyDescent="0.2">
      <c r="A8" s="21">
        <v>2</v>
      </c>
      <c r="B8" s="22" t="s">
        <v>26</v>
      </c>
      <c r="C8" s="23">
        <v>1</v>
      </c>
      <c r="D8" s="23">
        <v>3</v>
      </c>
      <c r="E8" s="23">
        <v>2</v>
      </c>
      <c r="F8" s="23">
        <v>1</v>
      </c>
      <c r="G8" s="24">
        <f t="shared" ref="G8:J18" si="1">C8*20*C$5/100</f>
        <v>0.09</v>
      </c>
      <c r="H8" s="24">
        <f t="shared" si="1"/>
        <v>0.06</v>
      </c>
      <c r="I8" s="24">
        <f t="shared" si="1"/>
        <v>0.06</v>
      </c>
      <c r="J8" s="24">
        <f t="shared" si="1"/>
        <v>0.06</v>
      </c>
      <c r="K8" s="24">
        <f t="shared" ref="K8:K18" si="2">SUM(G8:J8)</f>
        <v>0.27</v>
      </c>
      <c r="L8" s="25"/>
      <c r="M8" s="26"/>
      <c r="N8" s="12"/>
    </row>
    <row r="9" spans="1:14" x14ac:dyDescent="0.2">
      <c r="A9" s="21">
        <v>3</v>
      </c>
      <c r="B9" s="22" t="s">
        <v>27</v>
      </c>
      <c r="C9" s="23">
        <v>1</v>
      </c>
      <c r="D9" s="23">
        <v>5</v>
      </c>
      <c r="E9" s="23">
        <v>5</v>
      </c>
      <c r="F9" s="23">
        <v>5</v>
      </c>
      <c r="G9" s="24">
        <f t="shared" si="1"/>
        <v>0.09</v>
      </c>
      <c r="H9" s="24">
        <f t="shared" si="1"/>
        <v>0.1</v>
      </c>
      <c r="I9" s="24">
        <f t="shared" si="1"/>
        <v>0.15</v>
      </c>
      <c r="J9" s="24">
        <f t="shared" si="1"/>
        <v>0.3</v>
      </c>
      <c r="K9" s="24">
        <f t="shared" si="2"/>
        <v>0.6399999999999999</v>
      </c>
      <c r="L9" s="25"/>
      <c r="M9" s="26"/>
      <c r="N9" s="12"/>
    </row>
    <row r="10" spans="1:14" x14ac:dyDescent="0.2">
      <c r="A10" s="21">
        <v>4</v>
      </c>
      <c r="B10" s="22" t="s">
        <v>28</v>
      </c>
      <c r="C10" s="23">
        <v>4</v>
      </c>
      <c r="D10" s="23">
        <v>5</v>
      </c>
      <c r="E10" s="23">
        <v>2</v>
      </c>
      <c r="F10" s="23">
        <v>1</v>
      </c>
      <c r="G10" s="24">
        <f t="shared" si="1"/>
        <v>0.36</v>
      </c>
      <c r="H10" s="24">
        <f t="shared" si="1"/>
        <v>0.1</v>
      </c>
      <c r="I10" s="24">
        <f t="shared" si="1"/>
        <v>0.06</v>
      </c>
      <c r="J10" s="24">
        <f t="shared" si="1"/>
        <v>0.06</v>
      </c>
      <c r="K10" s="24">
        <f t="shared" si="2"/>
        <v>0.58000000000000007</v>
      </c>
      <c r="L10" s="25"/>
      <c r="M10" s="26"/>
      <c r="N10" s="12"/>
    </row>
    <row r="11" spans="1:14" x14ac:dyDescent="0.2">
      <c r="A11" s="21">
        <v>5</v>
      </c>
      <c r="B11" s="22" t="s">
        <v>29</v>
      </c>
      <c r="C11" s="23">
        <v>3</v>
      </c>
      <c r="D11" s="23">
        <v>2</v>
      </c>
      <c r="E11" s="23">
        <v>2</v>
      </c>
      <c r="F11" s="23">
        <v>4</v>
      </c>
      <c r="G11" s="24">
        <f t="shared" si="1"/>
        <v>0.27</v>
      </c>
      <c r="H11" s="24">
        <f t="shared" si="1"/>
        <v>0.04</v>
      </c>
      <c r="I11" s="24">
        <f t="shared" si="1"/>
        <v>0.06</v>
      </c>
      <c r="J11" s="24">
        <f t="shared" si="1"/>
        <v>0.24</v>
      </c>
      <c r="K11" s="24">
        <f t="shared" si="2"/>
        <v>0.61</v>
      </c>
      <c r="L11" s="25"/>
      <c r="M11" s="26"/>
      <c r="N11" s="12"/>
    </row>
    <row r="12" spans="1:14" x14ac:dyDescent="0.2">
      <c r="A12" s="21">
        <v>6</v>
      </c>
      <c r="B12" s="22" t="s">
        <v>30</v>
      </c>
      <c r="C12" s="23">
        <v>3</v>
      </c>
      <c r="D12" s="23">
        <v>2</v>
      </c>
      <c r="E12" s="23">
        <v>3</v>
      </c>
      <c r="F12" s="23">
        <v>2</v>
      </c>
      <c r="G12" s="24">
        <f t="shared" si="1"/>
        <v>0.27</v>
      </c>
      <c r="H12" s="24">
        <f t="shared" si="1"/>
        <v>0.04</v>
      </c>
      <c r="I12" s="24">
        <f t="shared" si="1"/>
        <v>0.09</v>
      </c>
      <c r="J12" s="24">
        <f t="shared" si="1"/>
        <v>0.12</v>
      </c>
      <c r="K12" s="24">
        <f t="shared" si="2"/>
        <v>0.52</v>
      </c>
      <c r="L12" s="25"/>
      <c r="M12" s="26"/>
      <c r="N12" s="12"/>
    </row>
    <row r="13" spans="1:14" x14ac:dyDescent="0.2">
      <c r="A13" s="21">
        <v>7</v>
      </c>
      <c r="B13" s="22" t="s">
        <v>31</v>
      </c>
      <c r="C13" s="23">
        <v>3</v>
      </c>
      <c r="D13" s="23">
        <v>2</v>
      </c>
      <c r="E13" s="23">
        <v>1</v>
      </c>
      <c r="F13" s="23">
        <v>2</v>
      </c>
      <c r="G13" s="24">
        <f t="shared" si="1"/>
        <v>0.27</v>
      </c>
      <c r="H13" s="24">
        <f t="shared" si="1"/>
        <v>0.04</v>
      </c>
      <c r="I13" s="24">
        <f t="shared" si="1"/>
        <v>0.03</v>
      </c>
      <c r="J13" s="24">
        <f t="shared" si="1"/>
        <v>0.12</v>
      </c>
      <c r="K13" s="24">
        <f t="shared" si="2"/>
        <v>0.45999999999999996</v>
      </c>
      <c r="L13" s="25"/>
      <c r="M13" s="26"/>
      <c r="N13" s="12"/>
    </row>
    <row r="14" spans="1:14" x14ac:dyDescent="0.2">
      <c r="A14" s="21">
        <v>8</v>
      </c>
      <c r="B14" s="22" t="s">
        <v>32</v>
      </c>
      <c r="C14" s="23">
        <v>5</v>
      </c>
      <c r="D14" s="23">
        <v>1</v>
      </c>
      <c r="E14" s="23">
        <v>4</v>
      </c>
      <c r="F14" s="23">
        <v>1</v>
      </c>
      <c r="G14" s="24">
        <f t="shared" si="1"/>
        <v>0.45</v>
      </c>
      <c r="H14" s="24">
        <f t="shared" si="1"/>
        <v>0.02</v>
      </c>
      <c r="I14" s="24">
        <f t="shared" si="1"/>
        <v>0.12</v>
      </c>
      <c r="J14" s="24">
        <f t="shared" si="1"/>
        <v>0.06</v>
      </c>
      <c r="K14" s="24">
        <f t="shared" si="2"/>
        <v>0.65000000000000013</v>
      </c>
      <c r="L14" s="25"/>
      <c r="M14" s="26"/>
      <c r="N14" s="12"/>
    </row>
    <row r="15" spans="1:14" x14ac:dyDescent="0.2">
      <c r="A15" s="21">
        <v>9</v>
      </c>
      <c r="B15" s="22" t="s">
        <v>33</v>
      </c>
      <c r="C15" s="23">
        <v>1</v>
      </c>
      <c r="D15" s="23">
        <v>3</v>
      </c>
      <c r="E15" s="23">
        <v>2</v>
      </c>
      <c r="F15" s="23">
        <v>1</v>
      </c>
      <c r="G15" s="24">
        <f t="shared" si="1"/>
        <v>0.09</v>
      </c>
      <c r="H15" s="24">
        <f t="shared" si="1"/>
        <v>0.06</v>
      </c>
      <c r="I15" s="24">
        <f t="shared" si="1"/>
        <v>0.06</v>
      </c>
      <c r="J15" s="24">
        <f t="shared" si="1"/>
        <v>0.06</v>
      </c>
      <c r="K15" s="24">
        <f t="shared" si="2"/>
        <v>0.27</v>
      </c>
      <c r="L15" s="25"/>
      <c r="M15" s="26"/>
      <c r="N15" s="12"/>
    </row>
    <row r="16" spans="1:14" x14ac:dyDescent="0.2">
      <c r="A16" s="21">
        <v>10</v>
      </c>
      <c r="B16" s="22" t="s">
        <v>34</v>
      </c>
      <c r="C16" s="23">
        <v>2</v>
      </c>
      <c r="D16" s="23">
        <v>1</v>
      </c>
      <c r="E16" s="23">
        <v>2</v>
      </c>
      <c r="F16" s="23">
        <v>1</v>
      </c>
      <c r="G16" s="24">
        <f t="shared" si="1"/>
        <v>0.18</v>
      </c>
      <c r="H16" s="24">
        <f t="shared" si="1"/>
        <v>0.02</v>
      </c>
      <c r="I16" s="24">
        <f t="shared" si="1"/>
        <v>0.06</v>
      </c>
      <c r="J16" s="24">
        <f t="shared" si="1"/>
        <v>0.06</v>
      </c>
      <c r="K16" s="24">
        <f t="shared" si="2"/>
        <v>0.32</v>
      </c>
      <c r="L16" s="25"/>
      <c r="M16" s="26"/>
      <c r="N16" s="12"/>
    </row>
    <row r="17" spans="1:14" x14ac:dyDescent="0.2">
      <c r="A17" s="21">
        <v>11</v>
      </c>
      <c r="B17" s="22" t="s">
        <v>35</v>
      </c>
      <c r="C17" s="23">
        <v>3</v>
      </c>
      <c r="D17" s="23">
        <v>2</v>
      </c>
      <c r="E17" s="23">
        <v>1</v>
      </c>
      <c r="F17" s="23">
        <v>2</v>
      </c>
      <c r="G17" s="24">
        <f t="shared" si="1"/>
        <v>0.27</v>
      </c>
      <c r="H17" s="24">
        <f t="shared" si="1"/>
        <v>0.04</v>
      </c>
      <c r="I17" s="24">
        <f t="shared" si="1"/>
        <v>0.03</v>
      </c>
      <c r="J17" s="24">
        <f t="shared" si="1"/>
        <v>0.12</v>
      </c>
      <c r="K17" s="24">
        <f t="shared" si="2"/>
        <v>0.45999999999999996</v>
      </c>
      <c r="L17" s="25"/>
      <c r="M17" s="26"/>
      <c r="N17" s="12"/>
    </row>
    <row r="18" spans="1:14" x14ac:dyDescent="0.2">
      <c r="A18" s="21">
        <v>12</v>
      </c>
      <c r="B18" s="22" t="s">
        <v>36</v>
      </c>
      <c r="C18" s="23">
        <v>2</v>
      </c>
      <c r="D18" s="23">
        <v>2</v>
      </c>
      <c r="E18" s="23">
        <v>1</v>
      </c>
      <c r="F18" s="23">
        <v>1</v>
      </c>
      <c r="G18" s="24">
        <f t="shared" si="1"/>
        <v>0.18</v>
      </c>
      <c r="H18" s="24">
        <f t="shared" si="1"/>
        <v>0.04</v>
      </c>
      <c r="I18" s="24">
        <f t="shared" si="1"/>
        <v>0.03</v>
      </c>
      <c r="J18" s="24">
        <f t="shared" si="1"/>
        <v>0.06</v>
      </c>
      <c r="K18" s="24">
        <f t="shared" si="2"/>
        <v>0.31</v>
      </c>
      <c r="L18" s="25"/>
      <c r="M18" s="26"/>
      <c r="N18" s="12"/>
    </row>
    <row r="19" spans="1:14" x14ac:dyDescent="0.2">
      <c r="L19" s="27"/>
      <c r="M19" s="27"/>
    </row>
    <row r="20" spans="1:14" x14ac:dyDescent="0.2">
      <c r="A20" s="28" t="s">
        <v>37</v>
      </c>
      <c r="B20" s="28"/>
    </row>
    <row r="22" spans="1:14" x14ac:dyDescent="0.2">
      <c r="A22" s="67" t="s">
        <v>38</v>
      </c>
      <c r="B22" s="67"/>
      <c r="C22" s="67"/>
      <c r="D22" s="67"/>
      <c r="E22" s="67"/>
      <c r="F22" s="67"/>
      <c r="G22" s="67"/>
      <c r="H22" s="67"/>
      <c r="I22" s="67"/>
      <c r="J22" s="67"/>
    </row>
    <row r="23" spans="1:14" x14ac:dyDescent="0.2">
      <c r="A23" s="68" t="s">
        <v>39</v>
      </c>
      <c r="B23" s="68"/>
      <c r="C23" s="68"/>
      <c r="D23" s="68"/>
      <c r="E23" s="68"/>
      <c r="F23" s="68"/>
      <c r="G23" s="68"/>
      <c r="H23" s="68"/>
      <c r="I23" s="68"/>
      <c r="J23" s="68"/>
    </row>
  </sheetData>
  <mergeCells count="7">
    <mergeCell ref="A22:J22"/>
    <mergeCell ref="A23:J23"/>
    <mergeCell ref="A1:M3"/>
    <mergeCell ref="B4:K4"/>
    <mergeCell ref="A5:A6"/>
    <mergeCell ref="L5:L6"/>
    <mergeCell ref="M5:M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4F02F9135A254EA83BC3A9F8FD99A1" ma:contentTypeVersion="7" ma:contentTypeDescription="Crear nuevo documento." ma:contentTypeScope="" ma:versionID="63c8f0cd68ee35e37166bf83ad82e8f3">
  <xsd:schema xmlns:xsd="http://www.w3.org/2001/XMLSchema" xmlns:xs="http://www.w3.org/2001/XMLSchema" xmlns:p="http://schemas.microsoft.com/office/2006/metadata/properties" xmlns:ns2="e231dc79-d3c5-4e7f-b15c-25e107debcbc" xmlns:ns3="4968859e-5195-42be-81e5-7bd9ebd8b67b" targetNamespace="http://schemas.microsoft.com/office/2006/metadata/properties" ma:root="true" ma:fieldsID="dbaa99440b619262961d38709c93b281" ns2:_="" ns3:_="">
    <xsd:import namespace="e231dc79-d3c5-4e7f-b15c-25e107debcbc"/>
    <xsd:import namespace="4968859e-5195-42be-81e5-7bd9ebd8b6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1dc79-d3c5-4e7f-b15c-25e107deb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8859e-5195-42be-81e5-7bd9ebd8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A8C20-B770-4C28-8C60-327EF79BC834}">
  <ds:schemaRefs>
    <ds:schemaRef ds:uri="http://schemas.microsoft.com/office/2006/documentManagement/types"/>
    <ds:schemaRef ds:uri="e231dc79-d3c5-4e7f-b15c-25e107debcbc"/>
    <ds:schemaRef ds:uri="http://purl.org/dc/dcmitype/"/>
    <ds:schemaRef ds:uri="http://schemas.microsoft.com/office/2006/metadata/properties"/>
    <ds:schemaRef ds:uri="http://www.w3.org/XML/1998/namespace"/>
    <ds:schemaRef ds:uri="4968859e-5195-42be-81e5-7bd9ebd8b67b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4BE07D-26C5-413D-8687-1E5253E18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1dc79-d3c5-4e7f-b15c-25e107debcbc"/>
    <ds:schemaRef ds:uri="4968859e-5195-42be-81e5-7bd9ebd8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2DDB3C-0386-4429-A6DC-89BBE57DB6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AVANCE 1ER TRIMESTRE</vt:lpstr>
      <vt:lpstr>AVANCE 2DO TRIMESTRE</vt:lpstr>
      <vt:lpstr>AVANCE 3ER TRIMESTRE</vt:lpstr>
      <vt:lpstr>AVANCE 4TO TRIMESTRE</vt:lpstr>
      <vt:lpstr>Hoja de ruta PETI 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</dc:creator>
  <cp:lastModifiedBy>Henry Edilson Linares Castañeda</cp:lastModifiedBy>
  <dcterms:created xsi:type="dcterms:W3CDTF">2020-08-13T02:43:33Z</dcterms:created>
  <dcterms:modified xsi:type="dcterms:W3CDTF">2024-05-16T15:42:06Z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0x0101007C4F02F9135A254EA83BC3A9F8FD99A1</vt:lpwstr>
  </property>
</Properties>
</file>